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do" sheetId="1" r:id="rId1"/>
    <sheet name="Sheet3" sheetId="2" r:id="rId2"/>
  </sheets>
  <definedNames/>
  <calcPr fullCalcOnLoad="1"/>
</workbook>
</file>

<file path=xl/comments1.xml><?xml version="1.0" encoding="utf-8"?>
<comments xmlns="http://schemas.openxmlformats.org/spreadsheetml/2006/main">
  <authors>
    <author/>
  </authors>
  <commentList>
    <comment ref="K12" authorId="0">
      <text>
        <r>
          <rPr>
            <b/>
            <sz val="8"/>
            <color indexed="8"/>
            <rFont val="Times New Roman"/>
            <family val="1"/>
          </rPr>
          <t xml:space="preserve">usuario:
</t>
        </r>
        <r>
          <rPr>
            <sz val="8"/>
            <color indexed="8"/>
            <rFont val="Times New Roman"/>
            <family val="1"/>
          </rPr>
          <t>2 Entre Verapáz y Guadalupe.
1 Entre Sn Lorenzo y Sn Sebastián</t>
        </r>
      </text>
    </comment>
  </commentList>
</comments>
</file>

<file path=xl/sharedStrings.xml><?xml version="1.0" encoding="utf-8"?>
<sst xmlns="http://schemas.openxmlformats.org/spreadsheetml/2006/main" count="77" uniqueCount="67">
  <si>
    <t>Actualizado a las 16:00 horas del 10 de Noviembre de 2009</t>
  </si>
  <si>
    <t>Consolidado de Afectaciones por Baja presión Noviembre 2009</t>
  </si>
  <si>
    <t>Con reporte de municipalidades, liderazgos y evaluación directa REDES</t>
  </si>
  <si>
    <t>Necesidades Esenciales, para albergados y personas necesitadas.</t>
  </si>
  <si>
    <t>Departamento / municipios</t>
  </si>
  <si>
    <t>Fallecidos</t>
  </si>
  <si>
    <t>Desaparecidos</t>
  </si>
  <si>
    <t>Evacuados</t>
  </si>
  <si>
    <t>Viviendas dañadas o destruidas.</t>
  </si>
  <si>
    <t>Albergados</t>
  </si>
  <si>
    <t>Albergues habilitados</t>
  </si>
  <si>
    <t>Zonas con deslizamientos</t>
  </si>
  <si>
    <t>Daños a los Cultivos</t>
  </si>
  <si>
    <t>Zonas con inundaciones</t>
  </si>
  <si>
    <t>Puentes que colapsaron por crecida de ríos</t>
  </si>
  <si>
    <t>Agua</t>
  </si>
  <si>
    <t>Viveres/Alimentos</t>
  </si>
  <si>
    <t>Ropa</t>
  </si>
  <si>
    <t>Kit de Higiene.</t>
  </si>
  <si>
    <t>Abrigo</t>
  </si>
  <si>
    <t>Insumos para viendas temporales.</t>
  </si>
  <si>
    <t>San Pedro Perulapán (San Agustín)</t>
  </si>
  <si>
    <t>Zona conocida como el Arenal, calle principal.</t>
  </si>
  <si>
    <t>Pérdida del 75 al 90% en granos básicos y toda la producción pesquera.</t>
  </si>
  <si>
    <t>Agua de consumo humano, agua para usos de cocinas, equipo de higiene, depósitos</t>
  </si>
  <si>
    <t>Sal, huevos verduras , azucar, sardinas, sopas, café, pan, frijoles, verduras</t>
  </si>
  <si>
    <t>Bolsas para basura, desinfectantes, escobas, jabon de lavar y de baño, guantes y mascarillas para cocinar,  cepillo y pasta dental</t>
  </si>
  <si>
    <t>Colchonetas (150) y sábanas</t>
  </si>
  <si>
    <t>San Bartolomé Perulapia (El Triunfo y El Progreso).</t>
  </si>
  <si>
    <t>39 mz</t>
  </si>
  <si>
    <t>Oratorio de Concepción</t>
  </si>
  <si>
    <t>s</t>
  </si>
  <si>
    <t>191 mz de maíz y frijol, 7mz de hortalizas</t>
  </si>
  <si>
    <t>Maíz, frijol,azucar, sal, harina, aceite, huevos, comida enlatada. Se requieren viveres para un aproximado de 31 personas.</t>
  </si>
  <si>
    <t>San José Guayabal</t>
  </si>
  <si>
    <t>200 mz de maíz y frijol, 3 mz de hortalizas</t>
  </si>
  <si>
    <t>San José Villanueva.</t>
  </si>
  <si>
    <t>Envasada</t>
  </si>
  <si>
    <t>Ropa para adulto y niño/a</t>
  </si>
  <si>
    <t>Jabón, pastas de dentales,cepillosdentales, toallas sanitarias,pampers ,papel higiénico</t>
  </si>
  <si>
    <t>San Martín</t>
  </si>
  <si>
    <t>6: Centro escolar cantón Las Delicias (19), Comunidad Tierra Blanca (29), Santa Marta 2 (19), Iglesia Luz del Mundo San Martín Centro (40), Centro Escolar El Mojon (30)</t>
  </si>
  <si>
    <t>Sector del Sauce y Apancino, Calle que conduce de San Martin, a desvio de Tonacatepeque, Calle que conduce a Canton San Jose Primero y Segundo, Calle que conduce a Canton La Flor,Calle que conduce a Colonia Genesis y Tierra Blanca, Sector de Cementerio Municipal  hasta San Pedro,calle que conduce de San Martin a Perulapia,  pasarela Santa Fe, Calle que conduce al caserio el Socorro.</t>
  </si>
  <si>
    <t>Maíz, frijol,azucar, sal, harina, aceite, huevos,comida enlatada. Se requieren viveres para un aproximado de 137 personas para el muicipio.</t>
  </si>
  <si>
    <t>Jabón, pastas de dentales,cepillos dentales, toallas sanitarias, pampers ,papel higiénico</t>
  </si>
  <si>
    <t>Sabanas, colchonetas.</t>
  </si>
  <si>
    <t>Tonacatepeque</t>
  </si>
  <si>
    <t>Comunidad Malacoff, caserío Los Henrriquez se encuentra obstaculizada la calle en el sector El Copinol, la calle el rosario se reportan arbole caídos</t>
  </si>
  <si>
    <t>Actualmente se esta en proceso de levantamiento de un censo para determinar los daños en cultivos.</t>
  </si>
  <si>
    <t>Depto. San Vicente</t>
  </si>
  <si>
    <t>Municipio San Sebastián</t>
  </si>
  <si>
    <t>Pendiente</t>
  </si>
  <si>
    <t>Calle que conduce de San Sebastián hacia San Lorenzo. Calles que conducen  hacia los cantónes Santa Teresa, Caserío Los Henrriquez del cantón Paraiso,,hacia Los Castillos, calle entre San Sebastián y Santo domingo.</t>
  </si>
  <si>
    <t>300 familias afectadas estimando 450 manzanas dañadas en cultivo de maíz y frijol pricipalmente.</t>
  </si>
  <si>
    <t>3 (hacia San Lorenzo, El Garrobo hacia El Paraiso, Hacia cantón Santa Teresa.</t>
  </si>
  <si>
    <t>Agua envasada</t>
  </si>
  <si>
    <t>maíz, frijol,azucar, sal, harina, aceite, huevos,comida enlatada. Se requieren viveres para un aproximado de 300 personas para el muicipio.</t>
  </si>
  <si>
    <t>Sabanas, 21 colchonetas.</t>
  </si>
  <si>
    <t>Jabón, pastas de dentales,cepillosdentales, toallas sanitarias,pampers para niño y un adulto</t>
  </si>
  <si>
    <t>Depto. Usulután</t>
  </si>
  <si>
    <t>Berlín</t>
  </si>
  <si>
    <t>Calles Primarias: De Berlín a Mercedes Umaña ( sector Basurero), de Berlín  a Alegría  sector vuelta San Juan, de Berlín a San Agustín sector Las Garzas. Rompimiento de un tramo asfaltico de 100 metros. Ruptura de la cuneta en un tramo de 200 Metros    Corte de la carretera en un tramo de  200 metros,  Deslizamientos con arboles de gran tamaño obstruyendo la calle en un tramo de 100 metros.  Caminos vecinales hacia: Delicias, Loma Alta, Colón, Talpetates, Rio Los Bueyes, Caza de Zinc., Corozal, San Felipe, Muñoses, El Zapote, La Media Agua, San Lorenzo.35 kilómetros con problemas de derrumbes de arboles,  deslizamientos masivos obstrucción de calles</t>
  </si>
  <si>
    <t>Estimación en perdidas Cultivo de maíz 480mz, cultivo en frijol 598 mz,cultivo de tomate 3mz.</t>
  </si>
  <si>
    <t>Techos (7)</t>
  </si>
  <si>
    <t>TOTAL</t>
  </si>
  <si>
    <t>468 kit</t>
  </si>
  <si>
    <t>468 Kit</t>
  </si>
</sst>
</file>

<file path=xl/styles.xml><?xml version="1.0" encoding="utf-8"?>
<styleSheet xmlns="http://schemas.openxmlformats.org/spreadsheetml/2006/main">
  <numFmts count="3">
    <numFmt numFmtId="164" formatCode="GENERAL"/>
    <numFmt numFmtId="165" formatCode="#"/>
    <numFmt numFmtId="166" formatCode="#.##0"/>
  </numFmts>
  <fonts count="28">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Tahoma"/>
      <family val="2"/>
    </font>
    <font>
      <b/>
      <sz val="9"/>
      <name val="Arial"/>
      <family val="2"/>
    </font>
    <font>
      <sz val="9"/>
      <name val="Arial"/>
      <family val="2"/>
    </font>
    <font>
      <b/>
      <sz val="10"/>
      <name val="Arial"/>
      <family val="2"/>
    </font>
    <font>
      <u val="single"/>
      <sz val="10"/>
      <color indexed="12"/>
      <name val="Arial"/>
      <family val="2"/>
    </font>
    <font>
      <sz val="12"/>
      <name val="Arial"/>
      <family val="2"/>
    </font>
    <font>
      <sz val="9"/>
      <color indexed="12"/>
      <name val="Arial"/>
      <family val="2"/>
    </font>
    <font>
      <b/>
      <sz val="8"/>
      <color indexed="8"/>
      <name val="Times New Roman"/>
      <family val="1"/>
    </font>
    <font>
      <sz val="8"/>
      <color indexed="8"/>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style="hair">
        <color indexed="8"/>
      </left>
      <right style="hair">
        <color indexed="8"/>
      </right>
      <top style="hair">
        <color indexed="8"/>
      </top>
      <bottom style="hair">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2" fillId="0" borderId="0" applyNumberFormat="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17" borderId="2" applyNumberFormat="0" applyAlignment="0" applyProtection="0"/>
    <xf numFmtId="164" fontId="6" fillId="0" borderId="3" applyNumberFormat="0" applyFill="0" applyAlignment="0" applyProtection="0"/>
    <xf numFmtId="164" fontId="7" fillId="0" borderId="0" applyNumberFormat="0" applyFill="0" applyBorder="0" applyAlignment="0" applyProtection="0"/>
    <xf numFmtId="164" fontId="2" fillId="18" borderId="0" applyNumberFormat="0" applyBorder="0" applyAlignment="0" applyProtection="0"/>
    <xf numFmtId="164" fontId="2" fillId="19" borderId="0" applyNumberFormat="0" applyBorder="0" applyAlignment="0" applyProtection="0"/>
    <xf numFmtId="164" fontId="2" fillId="2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1" borderId="0" applyNumberFormat="0" applyBorder="0" applyAlignment="0" applyProtection="0"/>
    <xf numFmtId="164" fontId="8" fillId="7" borderId="1" applyNumberFormat="0" applyAlignment="0" applyProtection="0"/>
    <xf numFmtId="164" fontId="9" fillId="3" borderId="0" applyNumberFormat="0" applyBorder="0" applyAlignment="0" applyProtection="0"/>
    <xf numFmtId="164" fontId="10" fillId="22" borderId="0" applyNumberFormat="0" applyBorder="0" applyAlignment="0" applyProtection="0"/>
    <xf numFmtId="164" fontId="0" fillId="23" borderId="4" applyNumberFormat="0" applyAlignment="0" applyProtection="0"/>
    <xf numFmtId="164" fontId="11" fillId="16"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0" applyNumberFormat="0" applyFill="0" applyBorder="0" applyAlignment="0" applyProtection="0"/>
    <xf numFmtId="164" fontId="15" fillId="0" borderId="6" applyNumberFormat="0" applyFill="0" applyAlignment="0" applyProtection="0"/>
    <xf numFmtId="164" fontId="16" fillId="0" borderId="7" applyNumberFormat="0" applyFill="0" applyAlignment="0" applyProtection="0"/>
    <xf numFmtId="164" fontId="7" fillId="0" borderId="8" applyNumberFormat="0" applyFill="0" applyAlignment="0" applyProtection="0"/>
    <xf numFmtId="164" fontId="17" fillId="0" borderId="9" applyNumberFormat="0" applyFill="0" applyAlignment="0" applyProtection="0"/>
  </cellStyleXfs>
  <cellXfs count="58">
    <xf numFmtId="164" fontId="0" fillId="0" borderId="0" xfId="0" applyAlignment="1">
      <alignment/>
    </xf>
    <xf numFmtId="164" fontId="0" fillId="0" borderId="0" xfId="0" applyAlignment="1">
      <alignment wrapText="1"/>
    </xf>
    <xf numFmtId="165" fontId="0" fillId="0" borderId="0" xfId="0" applyNumberFormat="1" applyAlignment="1">
      <alignment/>
    </xf>
    <xf numFmtId="165" fontId="18" fillId="24" borderId="10" xfId="0" applyNumberFormat="1" applyFont="1" applyFill="1" applyBorder="1" applyAlignment="1">
      <alignment horizontal="center" wrapText="1"/>
    </xf>
    <xf numFmtId="165" fontId="19" fillId="24" borderId="11" xfId="0" applyNumberFormat="1" applyFont="1" applyFill="1" applyBorder="1" applyAlignment="1">
      <alignment wrapText="1"/>
    </xf>
    <xf numFmtId="164" fontId="19" fillId="24" borderId="11" xfId="0" applyFont="1" applyFill="1" applyBorder="1" applyAlignment="1">
      <alignment horizontal="center" wrapText="1"/>
    </xf>
    <xf numFmtId="164" fontId="20" fillId="0" borderId="0" xfId="0" applyFont="1" applyAlignment="1">
      <alignment wrapText="1"/>
    </xf>
    <xf numFmtId="164" fontId="21" fillId="0" borderId="12" xfId="0" applyFont="1" applyBorder="1" applyAlignment="1">
      <alignment horizontal="center" wrapText="1"/>
    </xf>
    <xf numFmtId="164" fontId="20" fillId="16" borderId="10" xfId="0" applyFont="1" applyFill="1" applyBorder="1" applyAlignment="1">
      <alignment horizontal="center" vertical="center" wrapText="1"/>
    </xf>
    <xf numFmtId="165" fontId="20" fillId="16" borderId="10" xfId="0" applyNumberFormat="1" applyFont="1" applyFill="1" applyBorder="1" applyAlignment="1">
      <alignment horizontal="center" wrapText="1"/>
    </xf>
    <xf numFmtId="164" fontId="20" fillId="16" borderId="10" xfId="0" applyFont="1" applyFill="1" applyBorder="1" applyAlignment="1">
      <alignment horizontal="center"/>
    </xf>
    <xf numFmtId="165" fontId="20" fillId="16" borderId="10" xfId="0" applyNumberFormat="1" applyFont="1" applyFill="1" applyBorder="1" applyAlignment="1">
      <alignment horizontal="center"/>
    </xf>
    <xf numFmtId="164" fontId="20" fillId="16" borderId="10" xfId="0" applyFont="1" applyFill="1" applyBorder="1" applyAlignment="1">
      <alignment horizontal="center" wrapText="1"/>
    </xf>
    <xf numFmtId="164" fontId="20" fillId="16" borderId="13" xfId="0" applyFont="1" applyFill="1" applyBorder="1" applyAlignment="1">
      <alignment horizontal="center" vertical="top" wrapText="1"/>
    </xf>
    <xf numFmtId="164" fontId="0" fillId="22" borderId="14" xfId="0" applyFont="1" applyFill="1" applyBorder="1" applyAlignment="1">
      <alignment horizontal="center" wrapText="1"/>
    </xf>
    <xf numFmtId="164" fontId="20" fillId="24" borderId="10" xfId="20" applyNumberFormat="1" applyFont="1" applyFill="1" applyBorder="1" applyAlignment="1" applyProtection="1">
      <alignment horizontal="center" wrapText="1"/>
      <protection/>
    </xf>
    <xf numFmtId="165" fontId="20" fillId="24" borderId="10" xfId="0" applyNumberFormat="1" applyFont="1" applyFill="1" applyBorder="1" applyAlignment="1">
      <alignment horizontal="center"/>
    </xf>
    <xf numFmtId="164" fontId="20" fillId="24" borderId="10" xfId="0" applyFont="1" applyFill="1" applyBorder="1" applyAlignment="1">
      <alignment horizontal="center"/>
    </xf>
    <xf numFmtId="165" fontId="20" fillId="24" borderId="10" xfId="0" applyNumberFormat="1" applyFont="1" applyFill="1" applyBorder="1" applyAlignment="1">
      <alignment horizontal="center" wrapText="1"/>
    </xf>
    <xf numFmtId="165" fontId="20" fillId="0" borderId="10" xfId="0" applyNumberFormat="1" applyFont="1" applyBorder="1" applyAlignment="1">
      <alignment horizontal="center"/>
    </xf>
    <xf numFmtId="165" fontId="20" fillId="0" borderId="10" xfId="0" applyNumberFormat="1" applyFont="1" applyBorder="1" applyAlignment="1">
      <alignment horizontal="center" wrapText="1"/>
    </xf>
    <xf numFmtId="164" fontId="20" fillId="0" borderId="10" xfId="0" applyFont="1" applyBorder="1" applyAlignment="1">
      <alignment horizontal="center" wrapText="1"/>
    </xf>
    <xf numFmtId="165" fontId="20" fillId="0" borderId="14" xfId="0" applyNumberFormat="1" applyFont="1" applyBorder="1" applyAlignment="1">
      <alignment horizontal="center"/>
    </xf>
    <xf numFmtId="164" fontId="0" fillId="0" borderId="14" xfId="0" applyFont="1" applyBorder="1" applyAlignment="1">
      <alignment wrapText="1"/>
    </xf>
    <xf numFmtId="164" fontId="0" fillId="0" borderId="14" xfId="0" applyBorder="1" applyAlignment="1">
      <alignment horizontal="center" wrapText="1"/>
    </xf>
    <xf numFmtId="164" fontId="0" fillId="0" borderId="0" xfId="0" applyAlignment="1">
      <alignment horizontal="center"/>
    </xf>
    <xf numFmtId="165" fontId="20" fillId="0" borderId="13" xfId="0" applyNumberFormat="1" applyFont="1" applyBorder="1" applyAlignment="1">
      <alignment horizontal="center"/>
    </xf>
    <xf numFmtId="164" fontId="23" fillId="0" borderId="0" xfId="0" applyFont="1" applyAlignment="1">
      <alignment/>
    </xf>
    <xf numFmtId="164" fontId="0" fillId="0" borderId="14" xfId="0" applyFont="1" applyBorder="1" applyAlignment="1">
      <alignment horizontal="center" wrapText="1"/>
    </xf>
    <xf numFmtId="164" fontId="20" fillId="0" borderId="10" xfId="20" applyNumberFormat="1" applyFont="1" applyFill="1" applyBorder="1" applyAlignment="1" applyProtection="1">
      <alignment horizontal="center" wrapText="1"/>
      <protection/>
    </xf>
    <xf numFmtId="165" fontId="20" fillId="0" borderId="10" xfId="0" applyNumberFormat="1" applyFont="1" applyFill="1" applyBorder="1" applyAlignment="1">
      <alignment horizontal="center"/>
    </xf>
    <xf numFmtId="166" fontId="20" fillId="0" borderId="10" xfId="0" applyNumberFormat="1" applyFont="1" applyFill="1" applyBorder="1" applyAlignment="1">
      <alignment horizontal="center"/>
    </xf>
    <xf numFmtId="165" fontId="20" fillId="0" borderId="10" xfId="0" applyNumberFormat="1" applyFont="1" applyFill="1" applyBorder="1" applyAlignment="1">
      <alignment horizontal="center" wrapText="1"/>
    </xf>
    <xf numFmtId="166" fontId="20" fillId="0" borderId="10" xfId="0" applyNumberFormat="1" applyFont="1" applyFill="1" applyBorder="1" applyAlignment="1">
      <alignment horizontal="center" wrapText="1"/>
    </xf>
    <xf numFmtId="165" fontId="20" fillId="0" borderId="13" xfId="0" applyNumberFormat="1" applyFont="1" applyFill="1" applyBorder="1" applyAlignment="1">
      <alignment horizontal="center"/>
    </xf>
    <xf numFmtId="166" fontId="20" fillId="0" borderId="14" xfId="0" applyNumberFormat="1" applyFont="1" applyFill="1" applyBorder="1" applyAlignment="1">
      <alignment horizontal="center" wrapText="1"/>
    </xf>
    <xf numFmtId="164" fontId="0" fillId="0" borderId="0" xfId="0" applyFill="1" applyAlignment="1">
      <alignment horizontal="center"/>
    </xf>
    <xf numFmtId="164" fontId="24" fillId="4" borderId="10" xfId="20" applyNumberFormat="1" applyFont="1" applyFill="1" applyBorder="1" applyAlignment="1" applyProtection="1">
      <alignment horizontal="center" wrapText="1"/>
      <protection/>
    </xf>
    <xf numFmtId="165" fontId="20" fillId="4" borderId="10" xfId="0" applyNumberFormat="1" applyFont="1" applyFill="1" applyBorder="1" applyAlignment="1">
      <alignment horizontal="center"/>
    </xf>
    <xf numFmtId="164" fontId="20" fillId="4" borderId="10" xfId="0" applyFont="1" applyFill="1" applyBorder="1" applyAlignment="1">
      <alignment horizontal="center"/>
    </xf>
    <xf numFmtId="164" fontId="20" fillId="4" borderId="10" xfId="0" applyFont="1" applyFill="1" applyBorder="1" applyAlignment="1">
      <alignment horizontal="center" wrapText="1"/>
    </xf>
    <xf numFmtId="165" fontId="20" fillId="4" borderId="13" xfId="0" applyNumberFormat="1" applyFont="1" applyFill="1" applyBorder="1" applyAlignment="1">
      <alignment horizontal="center"/>
    </xf>
    <xf numFmtId="164" fontId="0" fillId="4" borderId="14" xfId="0" applyFill="1" applyBorder="1" applyAlignment="1">
      <alignment horizontal="center" wrapText="1"/>
    </xf>
    <xf numFmtId="165" fontId="20" fillId="0" borderId="13" xfId="0" applyNumberFormat="1" applyFont="1" applyBorder="1" applyAlignment="1">
      <alignment horizontal="center" wrapText="1"/>
    </xf>
    <xf numFmtId="164" fontId="20" fillId="0" borderId="14" xfId="0" applyFont="1" applyBorder="1" applyAlignment="1">
      <alignment horizontal="center" wrapText="1"/>
    </xf>
    <xf numFmtId="164" fontId="21" fillId="16" borderId="10" xfId="0" applyFont="1" applyFill="1" applyBorder="1" applyAlignment="1">
      <alignment horizontal="center" wrapText="1"/>
    </xf>
    <xf numFmtId="165" fontId="21" fillId="16" borderId="10" xfId="0" applyNumberFormat="1" applyFont="1" applyFill="1" applyBorder="1" applyAlignment="1">
      <alignment horizontal="center"/>
    </xf>
    <xf numFmtId="166" fontId="21" fillId="16" borderId="10" xfId="0" applyNumberFormat="1" applyFont="1" applyFill="1" applyBorder="1" applyAlignment="1">
      <alignment horizontal="center"/>
    </xf>
    <xf numFmtId="166" fontId="21" fillId="16" borderId="10" xfId="0" applyNumberFormat="1" applyFont="1" applyFill="1" applyBorder="1" applyAlignment="1">
      <alignment horizontal="center" wrapText="1"/>
    </xf>
    <xf numFmtId="165" fontId="21" fillId="16" borderId="10" xfId="0" applyNumberFormat="1" applyFont="1" applyFill="1" applyBorder="1" applyAlignment="1">
      <alignment horizontal="center" wrapText="1"/>
    </xf>
    <xf numFmtId="165" fontId="21" fillId="16" borderId="13" xfId="0" applyNumberFormat="1" applyFont="1" applyFill="1" applyBorder="1" applyAlignment="1">
      <alignment horizontal="center"/>
    </xf>
    <xf numFmtId="164" fontId="0" fillId="16" borderId="14" xfId="0" applyFont="1" applyFill="1" applyBorder="1" applyAlignment="1">
      <alignment horizontal="center" wrapText="1"/>
    </xf>
    <xf numFmtId="164" fontId="0" fillId="24" borderId="0" xfId="0" applyFill="1" applyBorder="1" applyAlignment="1">
      <alignment horizontal="center" wrapText="1"/>
    </xf>
    <xf numFmtId="165" fontId="0" fillId="24" borderId="0" xfId="0" applyNumberFormat="1" applyFill="1" applyBorder="1" applyAlignment="1">
      <alignment horizontal="center"/>
    </xf>
    <xf numFmtId="165" fontId="0" fillId="0" borderId="0" xfId="0" applyNumberFormat="1" applyAlignment="1">
      <alignment horizontal="center"/>
    </xf>
    <xf numFmtId="164" fontId="0" fillId="0" borderId="0" xfId="0" applyAlignment="1">
      <alignment horizontal="center" wrapText="1"/>
    </xf>
    <xf numFmtId="165" fontId="0" fillId="0" borderId="0" xfId="0" applyNumberFormat="1" applyAlignment="1">
      <alignment/>
    </xf>
    <xf numFmtId="164" fontId="0" fillId="0" borderId="0" xfId="0" applyAlignment="1">
      <alignment/>
    </xf>
  </cellXfs>
  <cellStyles count="48">
    <cellStyle name="Normal" xfId="0"/>
    <cellStyle name="Comma" xfId="15"/>
    <cellStyle name="Comma [0]" xfId="16"/>
    <cellStyle name="Currency" xfId="17"/>
    <cellStyle name="Currency [0]" xfId="18"/>
    <cellStyle name="Percent" xfId="19"/>
    <cellStyle name="Hyperlink" xfId="20"/>
    <cellStyle name="20% - Énfasis1" xfId="21"/>
    <cellStyle name="20% - Énfasis2" xfId="22"/>
    <cellStyle name="20% - Énfasis3" xfId="23"/>
    <cellStyle name="20% - Énfasis4" xfId="24"/>
    <cellStyle name="20% - Énfasis5" xfId="25"/>
    <cellStyle name="20% - Énfasis6" xfId="26"/>
    <cellStyle name="40% - Énfasis1" xfId="27"/>
    <cellStyle name="40% - Énfasis2" xfId="28"/>
    <cellStyle name="40% - Énfasis3" xfId="29"/>
    <cellStyle name="40% - Énfasis4" xfId="30"/>
    <cellStyle name="40% - Énfasis5" xfId="31"/>
    <cellStyle name="40% - Énfasis6" xfId="32"/>
    <cellStyle name="60% - Énfasis1" xfId="33"/>
    <cellStyle name="60% - Énfasis2" xfId="34"/>
    <cellStyle name="60% - Énfasis3" xfId="35"/>
    <cellStyle name="60% - Énfasis4" xfId="36"/>
    <cellStyle name="60% - Énfasis5" xfId="37"/>
    <cellStyle name="60% - Énfasis6" xfId="38"/>
    <cellStyle name="Buena" xfId="39"/>
    <cellStyle name="Cálculo" xfId="40"/>
    <cellStyle name="Celda de comprobación" xfId="41"/>
    <cellStyle name="Celda vinculada" xfId="42"/>
    <cellStyle name="Encabezado 4" xfId="43"/>
    <cellStyle name="Énfasis1" xfId="44"/>
    <cellStyle name="Énfasis2" xfId="45"/>
    <cellStyle name="Énfasis3" xfId="46"/>
    <cellStyle name="Énfasis4" xfId="47"/>
    <cellStyle name="Énfasis5" xfId="48"/>
    <cellStyle name="Énfasis6" xfId="49"/>
    <cellStyle name="Entrada" xfId="50"/>
    <cellStyle name="Incorrecto" xfId="51"/>
    <cellStyle name="Neutral" xfId="52"/>
    <cellStyle name="Notas" xfId="53"/>
    <cellStyle name="Salida" xfId="54"/>
    <cellStyle name="Texto de advertencia" xfId="55"/>
    <cellStyle name="Texto explicativo" xfId="56"/>
    <cellStyle name="Título" xfId="57"/>
    <cellStyle name="Título 1" xfId="58"/>
    <cellStyle name="Título 2" xfId="59"/>
    <cellStyle name="Título 3" xfId="60"/>
    <cellStyle name="Total"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ernacion.gob.sv/eGobierno/Direcciones/COEN/albergues001/alberguesSS.htm" TargetMode="External" /><Relationship Id="rId2" Type="http://schemas.openxmlformats.org/officeDocument/2006/relationships/hyperlink" Target="http://www.gobernacion.gob.sv/eGobierno/Direcciones/COEN/albergues001/alberguessonso.htm" TargetMode="External" /><Relationship Id="rId3" Type="http://schemas.openxmlformats.org/officeDocument/2006/relationships/comments" Target="../comments1.xml" /><Relationship Id="rId4"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Q20"/>
  <sheetViews>
    <sheetView tabSelected="1" zoomScale="90" zoomScaleNormal="90" workbookViewId="0" topLeftCell="A4">
      <pane xSplit="1" ySplit="1" topLeftCell="F8" activePane="bottomRight" state="frozen"/>
      <selection pane="topLeft" activeCell="A4" sqref="A4"/>
      <selection pane="topRight" activeCell="F4" sqref="F4"/>
      <selection pane="bottomLeft" activeCell="A8" sqref="A8"/>
      <selection pane="bottomRight" activeCell="A10" sqref="A10"/>
    </sheetView>
  </sheetViews>
  <sheetFormatPr defaultColWidth="9.140625" defaultRowHeight="12.75"/>
  <cols>
    <col min="1" max="1" width="19.57421875" style="1" customWidth="1"/>
    <col min="2" max="2" width="7.00390625" style="2" customWidth="1"/>
    <col min="3" max="3" width="14.57421875" style="0" customWidth="1"/>
    <col min="4" max="4" width="10.57421875" style="2" customWidth="1"/>
    <col min="5" max="5" width="13.57421875" style="2" customWidth="1"/>
    <col min="6" max="6" width="10.00390625" style="2" customWidth="1"/>
    <col min="7" max="7" width="13.7109375" style="2" customWidth="1"/>
    <col min="8" max="9" width="24.28125" style="1" customWidth="1"/>
    <col min="10" max="10" width="11.7109375" style="0" customWidth="1"/>
    <col min="11" max="11" width="14.140625" style="0" customWidth="1"/>
    <col min="12" max="12" width="14.8515625" style="1" customWidth="1"/>
    <col min="13" max="13" width="18.421875" style="1" customWidth="1"/>
    <col min="14" max="14" width="18.28125" style="1" customWidth="1"/>
    <col min="15" max="15" width="18.140625" style="1" customWidth="1"/>
    <col min="16" max="16" width="17.8515625" style="1" customWidth="1"/>
    <col min="17" max="17" width="36.140625" style="1" customWidth="1"/>
  </cols>
  <sheetData>
    <row r="2" spans="2:6" ht="12.75" customHeight="1">
      <c r="B2" s="3" t="s">
        <v>0</v>
      </c>
      <c r="C2" s="3"/>
      <c r="D2" s="3"/>
      <c r="E2" s="3"/>
      <c r="F2" s="3"/>
    </row>
    <row r="3" spans="2:17" ht="24.75" customHeight="1">
      <c r="B3" s="4"/>
      <c r="C3" s="5" t="s">
        <v>1</v>
      </c>
      <c r="D3" s="5"/>
      <c r="E3" s="5"/>
      <c r="F3" s="5"/>
      <c r="G3" s="5"/>
      <c r="H3" s="6" t="s">
        <v>2</v>
      </c>
      <c r="L3" s="7" t="s">
        <v>3</v>
      </c>
      <c r="M3" s="7"/>
      <c r="N3" s="7"/>
      <c r="O3" s="7"/>
      <c r="P3" s="7"/>
      <c r="Q3" s="7"/>
    </row>
    <row r="4" spans="1:17" ht="32.25">
      <c r="A4" s="8" t="s">
        <v>4</v>
      </c>
      <c r="B4" s="9" t="s">
        <v>5</v>
      </c>
      <c r="C4" s="10" t="s">
        <v>6</v>
      </c>
      <c r="D4" s="11" t="s">
        <v>7</v>
      </c>
      <c r="E4" s="9" t="s">
        <v>8</v>
      </c>
      <c r="F4" s="11" t="s">
        <v>9</v>
      </c>
      <c r="G4" s="9" t="s">
        <v>10</v>
      </c>
      <c r="H4" s="12" t="s">
        <v>11</v>
      </c>
      <c r="I4" s="12" t="s">
        <v>12</v>
      </c>
      <c r="J4" s="12" t="s">
        <v>13</v>
      </c>
      <c r="K4" s="13" t="s">
        <v>14</v>
      </c>
      <c r="L4" s="14" t="s">
        <v>15</v>
      </c>
      <c r="M4" s="14" t="s">
        <v>16</v>
      </c>
      <c r="N4" s="14" t="s">
        <v>17</v>
      </c>
      <c r="O4" s="14" t="s">
        <v>18</v>
      </c>
      <c r="P4" s="14" t="s">
        <v>19</v>
      </c>
      <c r="Q4" s="14" t="s">
        <v>20</v>
      </c>
    </row>
    <row r="5" spans="1:17" s="25" customFormat="1" ht="98.25" customHeight="1">
      <c r="A5" s="15" t="s">
        <v>21</v>
      </c>
      <c r="B5" s="16">
        <v>2</v>
      </c>
      <c r="C5" s="17"/>
      <c r="D5" s="16">
        <v>550</v>
      </c>
      <c r="E5" s="18">
        <v>103</v>
      </c>
      <c r="F5" s="19">
        <v>550</v>
      </c>
      <c r="G5" s="20">
        <v>2</v>
      </c>
      <c r="H5" s="21" t="s">
        <v>22</v>
      </c>
      <c r="I5" s="21" t="s">
        <v>23</v>
      </c>
      <c r="J5" s="19"/>
      <c r="K5" s="22"/>
      <c r="L5" s="23" t="s">
        <v>24</v>
      </c>
      <c r="M5" s="23" t="s">
        <v>25</v>
      </c>
      <c r="N5" s="24"/>
      <c r="O5" s="23" t="s">
        <v>26</v>
      </c>
      <c r="P5" s="23" t="s">
        <v>27</v>
      </c>
      <c r="Q5" s="24"/>
    </row>
    <row r="6" spans="1:17" s="25" customFormat="1" ht="90.75">
      <c r="A6" s="15" t="s">
        <v>28</v>
      </c>
      <c r="B6" s="16"/>
      <c r="C6" s="17"/>
      <c r="D6" s="16">
        <v>398</v>
      </c>
      <c r="E6" s="18">
        <v>24</v>
      </c>
      <c r="F6" s="19">
        <v>198</v>
      </c>
      <c r="G6" s="20">
        <v>2</v>
      </c>
      <c r="H6" s="21">
        <v>2</v>
      </c>
      <c r="I6" s="21" t="s">
        <v>29</v>
      </c>
      <c r="J6" s="19">
        <v>2</v>
      </c>
      <c r="K6" s="26">
        <v>1</v>
      </c>
      <c r="L6" s="23" t="s">
        <v>24</v>
      </c>
      <c r="M6" s="23" t="s">
        <v>25</v>
      </c>
      <c r="N6" s="24"/>
      <c r="O6" s="23" t="s">
        <v>26</v>
      </c>
      <c r="P6" s="27"/>
      <c r="Q6" s="24"/>
    </row>
    <row r="7" spans="1:17" s="25" customFormat="1" ht="98.25" customHeight="1">
      <c r="A7" s="15" t="s">
        <v>30</v>
      </c>
      <c r="B7" s="16"/>
      <c r="C7" s="17"/>
      <c r="D7" s="16">
        <v>1</v>
      </c>
      <c r="E7" s="18">
        <v>18</v>
      </c>
      <c r="F7" s="19">
        <v>148</v>
      </c>
      <c r="G7" s="20" t="s">
        <v>31</v>
      </c>
      <c r="H7" s="21">
        <v>1</v>
      </c>
      <c r="I7" s="21" t="s">
        <v>32</v>
      </c>
      <c r="J7" s="19">
        <v>1</v>
      </c>
      <c r="K7" s="22">
        <v>2</v>
      </c>
      <c r="L7" s="23" t="s">
        <v>24</v>
      </c>
      <c r="M7" s="28" t="s">
        <v>33</v>
      </c>
      <c r="N7" s="24"/>
      <c r="O7" s="23" t="s">
        <v>26</v>
      </c>
      <c r="P7" s="23"/>
      <c r="Q7" s="24"/>
    </row>
    <row r="8" spans="1:17" s="25" customFormat="1" ht="79.5">
      <c r="A8" s="15" t="s">
        <v>34</v>
      </c>
      <c r="B8" s="16"/>
      <c r="C8" s="17"/>
      <c r="D8" s="16">
        <v>148</v>
      </c>
      <c r="E8" s="18">
        <v>1</v>
      </c>
      <c r="F8" s="19"/>
      <c r="G8" s="20"/>
      <c r="H8" s="21">
        <v>7</v>
      </c>
      <c r="I8" s="21" t="s">
        <v>35</v>
      </c>
      <c r="J8" s="19">
        <v>1</v>
      </c>
      <c r="K8" s="26">
        <v>3</v>
      </c>
      <c r="L8" s="23"/>
      <c r="M8" s="28" t="s">
        <v>33</v>
      </c>
      <c r="N8" s="24"/>
      <c r="O8" s="23"/>
      <c r="P8" s="27"/>
      <c r="Q8" s="24"/>
    </row>
    <row r="9" spans="1:17" s="36" customFormat="1" ht="108" customHeight="1">
      <c r="A9" s="29" t="s">
        <v>36</v>
      </c>
      <c r="B9" s="30">
        <v>1</v>
      </c>
      <c r="C9" s="31"/>
      <c r="D9" s="30">
        <v>31</v>
      </c>
      <c r="E9" s="30">
        <v>5</v>
      </c>
      <c r="F9" s="30">
        <v>31</v>
      </c>
      <c r="G9" s="32">
        <v>1</v>
      </c>
      <c r="H9" s="33"/>
      <c r="I9" s="33"/>
      <c r="J9" s="30"/>
      <c r="K9" s="34"/>
      <c r="L9" s="28" t="s">
        <v>37</v>
      </c>
      <c r="M9" s="28" t="s">
        <v>33</v>
      </c>
      <c r="N9" s="35" t="s">
        <v>38</v>
      </c>
      <c r="O9" s="24" t="s">
        <v>39</v>
      </c>
      <c r="P9" s="24"/>
      <c r="Q9" s="35"/>
    </row>
    <row r="10" spans="1:17" s="25" customFormat="1" ht="174.75" customHeight="1">
      <c r="A10" s="15" t="s">
        <v>40</v>
      </c>
      <c r="B10" s="16">
        <v>23</v>
      </c>
      <c r="C10" s="17">
        <v>1</v>
      </c>
      <c r="D10" s="16">
        <v>137</v>
      </c>
      <c r="E10" s="16"/>
      <c r="F10" s="19">
        <v>137</v>
      </c>
      <c r="G10" s="20" t="s">
        <v>41</v>
      </c>
      <c r="H10" s="21" t="s">
        <v>42</v>
      </c>
      <c r="I10" s="21"/>
      <c r="J10" s="19"/>
      <c r="K10" s="26"/>
      <c r="L10" s="24" t="s">
        <v>37</v>
      </c>
      <c r="M10" s="24" t="s">
        <v>43</v>
      </c>
      <c r="N10" s="24"/>
      <c r="O10" s="24" t="s">
        <v>44</v>
      </c>
      <c r="P10" s="24" t="s">
        <v>45</v>
      </c>
      <c r="Q10" s="24"/>
    </row>
    <row r="11" spans="1:17" s="25" customFormat="1" ht="79.5">
      <c r="A11" s="15" t="s">
        <v>46</v>
      </c>
      <c r="B11" s="16"/>
      <c r="C11" s="17"/>
      <c r="D11" s="16">
        <v>6</v>
      </c>
      <c r="E11" s="16">
        <v>7</v>
      </c>
      <c r="F11" s="19"/>
      <c r="G11" s="20"/>
      <c r="H11" s="21" t="s">
        <v>47</v>
      </c>
      <c r="I11" s="21" t="s">
        <v>48</v>
      </c>
      <c r="J11" s="19"/>
      <c r="K11" s="26"/>
      <c r="L11" s="24" t="s">
        <v>37</v>
      </c>
      <c r="M11" s="28" t="s">
        <v>33</v>
      </c>
      <c r="N11" s="24"/>
      <c r="O11" s="24"/>
      <c r="P11" s="24"/>
      <c r="Q11" s="24"/>
    </row>
    <row r="12" spans="1:17" s="25" customFormat="1" ht="12.75">
      <c r="A12" s="37" t="s">
        <v>49</v>
      </c>
      <c r="B12" s="38"/>
      <c r="C12" s="39"/>
      <c r="D12" s="38"/>
      <c r="E12" s="38"/>
      <c r="F12" s="38"/>
      <c r="G12" s="38"/>
      <c r="H12" s="40"/>
      <c r="I12" s="40"/>
      <c r="J12" s="38"/>
      <c r="K12" s="41">
        <v>3</v>
      </c>
      <c r="L12" s="42"/>
      <c r="M12" s="42"/>
      <c r="N12" s="42"/>
      <c r="O12" s="42"/>
      <c r="P12" s="42"/>
      <c r="Q12" s="42"/>
    </row>
    <row r="13" spans="1:17" s="25" customFormat="1" ht="108" customHeight="1">
      <c r="A13" s="15" t="s">
        <v>50</v>
      </c>
      <c r="B13" s="16"/>
      <c r="C13" s="17"/>
      <c r="D13" s="16">
        <v>36</v>
      </c>
      <c r="E13" s="18">
        <v>30</v>
      </c>
      <c r="F13" s="19">
        <v>21</v>
      </c>
      <c r="G13" s="19" t="s">
        <v>51</v>
      </c>
      <c r="H13" s="21" t="s">
        <v>52</v>
      </c>
      <c r="I13" s="21" t="s">
        <v>53</v>
      </c>
      <c r="J13" s="19"/>
      <c r="K13" s="43" t="s">
        <v>54</v>
      </c>
      <c r="L13" s="24" t="s">
        <v>55</v>
      </c>
      <c r="M13" s="44" t="s">
        <v>56</v>
      </c>
      <c r="N13" s="24" t="s">
        <v>57</v>
      </c>
      <c r="O13" s="44" t="s">
        <v>58</v>
      </c>
      <c r="P13" s="44"/>
      <c r="Q13" s="24"/>
    </row>
    <row r="14" spans="1:17" s="25" customFormat="1" ht="12.75">
      <c r="A14" s="37" t="s">
        <v>59</v>
      </c>
      <c r="B14" s="16">
        <v>0</v>
      </c>
      <c r="C14" s="17"/>
      <c r="D14" s="16"/>
      <c r="E14" s="16"/>
      <c r="F14" s="19"/>
      <c r="G14" s="19"/>
      <c r="H14" s="21"/>
      <c r="I14" s="21"/>
      <c r="J14" s="19"/>
      <c r="K14" s="26"/>
      <c r="L14" s="24"/>
      <c r="M14" s="24"/>
      <c r="N14" s="24"/>
      <c r="O14" s="24"/>
      <c r="P14" s="24"/>
      <c r="Q14" s="24"/>
    </row>
    <row r="15" spans="1:17" s="25" customFormat="1" ht="283.5" customHeight="1">
      <c r="A15" s="15" t="s">
        <v>60</v>
      </c>
      <c r="B15" s="16"/>
      <c r="C15" s="17"/>
      <c r="D15" s="16">
        <v>1</v>
      </c>
      <c r="E15" s="20">
        <v>2</v>
      </c>
      <c r="F15" s="19">
        <v>4</v>
      </c>
      <c r="G15" s="20">
        <v>1</v>
      </c>
      <c r="H15" s="21" t="s">
        <v>61</v>
      </c>
      <c r="I15" s="21" t="s">
        <v>62</v>
      </c>
      <c r="J15" s="19"/>
      <c r="K15" s="26"/>
      <c r="L15" s="24"/>
      <c r="M15" s="24"/>
      <c r="N15" s="24"/>
      <c r="O15" s="24"/>
      <c r="P15" s="24"/>
      <c r="Q15" s="24" t="s">
        <v>63</v>
      </c>
    </row>
    <row r="16" spans="1:17" s="25" customFormat="1" ht="18.75" customHeight="1">
      <c r="A16" s="45" t="s">
        <v>64</v>
      </c>
      <c r="B16" s="46">
        <f>SUM(B5:B15)</f>
        <v>26</v>
      </c>
      <c r="C16" s="47">
        <f>SUM(C5:C15)</f>
        <v>1</v>
      </c>
      <c r="D16" s="46">
        <f>SUM(D5:D15)</f>
        <v>1308</v>
      </c>
      <c r="E16" s="46"/>
      <c r="F16" s="46">
        <f>SUM(F5:F15)</f>
        <v>1089</v>
      </c>
      <c r="G16" s="46">
        <f>SUM(G5:G15)</f>
        <v>6</v>
      </c>
      <c r="H16" s="48"/>
      <c r="I16" s="49">
        <v>1531</v>
      </c>
      <c r="J16" s="46">
        <f>SUM(J5:J15)</f>
        <v>4</v>
      </c>
      <c r="K16" s="50">
        <f>SUM(K5:K15)</f>
        <v>9</v>
      </c>
      <c r="L16" s="51"/>
      <c r="M16" s="51" t="s">
        <v>65</v>
      </c>
      <c r="N16" s="51"/>
      <c r="O16" s="51" t="s">
        <v>66</v>
      </c>
      <c r="P16" s="51"/>
      <c r="Q16" s="51"/>
    </row>
    <row r="17" spans="1:17" s="25" customFormat="1" ht="12.75">
      <c r="A17" s="52"/>
      <c r="B17" s="52"/>
      <c r="C17" s="52"/>
      <c r="D17" s="52"/>
      <c r="E17" s="53"/>
      <c r="F17" s="54"/>
      <c r="G17" s="54"/>
      <c r="H17" s="55"/>
      <c r="I17" s="55"/>
      <c r="L17" s="55"/>
      <c r="M17" s="55"/>
      <c r="N17" s="55"/>
      <c r="O17" s="55"/>
      <c r="P17" s="55"/>
      <c r="Q17" s="55"/>
    </row>
    <row r="18" spans="1:17" s="25" customFormat="1" ht="12.75">
      <c r="A18" s="55"/>
      <c r="B18" s="54"/>
      <c r="D18" s="54"/>
      <c r="E18" s="54"/>
      <c r="F18" s="54"/>
      <c r="G18" s="54"/>
      <c r="H18" s="55"/>
      <c r="I18" s="55"/>
      <c r="L18" s="55"/>
      <c r="M18" s="55"/>
      <c r="N18" s="55"/>
      <c r="O18" s="55"/>
      <c r="P18" s="55"/>
      <c r="Q18" s="55"/>
    </row>
    <row r="19" spans="1:17" s="25" customFormat="1" ht="12.75">
      <c r="A19" s="55"/>
      <c r="B19" s="54"/>
      <c r="D19" s="54"/>
      <c r="E19" s="54"/>
      <c r="F19" s="54"/>
      <c r="G19" s="54"/>
      <c r="H19" s="55"/>
      <c r="I19" s="55"/>
      <c r="L19" s="55"/>
      <c r="M19" s="55"/>
      <c r="N19" s="55"/>
      <c r="O19" s="55"/>
      <c r="P19" s="55"/>
      <c r="Q19" s="55"/>
    </row>
    <row r="20" spans="2:6" ht="12.75">
      <c r="B20" s="56"/>
      <c r="C20" s="57"/>
      <c r="D20" s="56"/>
      <c r="E20" s="56"/>
      <c r="F20" s="56"/>
    </row>
  </sheetData>
  <sheetProtection selectLockedCells="1" selectUnlockedCells="1"/>
  <mergeCells count="3">
    <mergeCell ref="B2:F2"/>
    <mergeCell ref="C3:G3"/>
    <mergeCell ref="A17:D17"/>
  </mergeCells>
  <hyperlinks>
    <hyperlink ref="A12" r:id="rId1" display="Depto. San Vicente"/>
    <hyperlink ref="A14" r:id="rId2" display="Depto. Usulután"/>
  </hyperlinks>
  <printOptions/>
  <pageMargins left="0.7479166666666667" right="0.7479166666666667" top="0.9840277777777777" bottom="0.9840277777777777" header="0.5118055555555555" footer="0.5118055555555555"/>
  <pageSetup horizontalDpi="300" verticalDpi="300" orientation="landscape"/>
  <legacyDrawing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Rolando</dc:creator>
  <cp:keywords/>
  <dc:description/>
  <cp:lastModifiedBy>Carlos Cotto</cp:lastModifiedBy>
  <cp:lastPrinted>2009-11-11T00:15:24Z</cp:lastPrinted>
  <dcterms:created xsi:type="dcterms:W3CDTF">2005-10-05T04:47:27Z</dcterms:created>
  <dcterms:modified xsi:type="dcterms:W3CDTF">2009-11-12T06:39:45Z</dcterms:modified>
  <cp:category/>
  <cp:version/>
  <cp:contentType/>
  <cp:contentStatus/>
  <cp:revision>1</cp:revision>
</cp:coreProperties>
</file>